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<sst xmlns="http://schemas.openxmlformats.org/spreadsheetml/2006/main" count="54" uniqueCount="54">
  <si>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Załącznik nr 1</t>
  </si>
  <si>
    <t>L.p.</t>
  </si>
  <si>
    <t>Nazwa wnioskodawcy</t>
  </si>
  <si>
    <t>Numer identyfikacyjny producenta</t>
  </si>
  <si>
    <t>Adres siedziby wnioskodawcy</t>
  </si>
  <si>
    <t>Tytuł operacji</t>
  </si>
  <si>
    <t>Data zawarcia Umowy</t>
  </si>
  <si>
    <t>Całkowity koszt operacji (w zł z VAT)</t>
  </si>
  <si>
    <t>Koszty kwalifikowalne operacji (w zł)</t>
  </si>
  <si>
    <t>Wnioskowana kwota pomocy (w zł)</t>
  </si>
  <si>
    <t>1.</t>
  </si>
  <si>
    <t>2.</t>
  </si>
  <si>
    <t xml:space="preserve">RAZEM : </t>
  </si>
  <si>
    <t>Lista operacji wybranych do dofinansowania przez Lokalną Grupę Działania "Równiny Wołomińskiej", na które została przyznana pomoc w ramach Działania 4.1/413 Wdrażanie lokalnych strategii rozwoju dla operacji, które odpowiadają warunkom przyznania pomocy w ramach działania "Odnowa i rozwój wsi".</t>
  </si>
  <si>
    <t>3.</t>
  </si>
  <si>
    <t>4.</t>
  </si>
  <si>
    <t>5.</t>
  </si>
  <si>
    <t>6.</t>
  </si>
  <si>
    <t>7.</t>
  </si>
  <si>
    <t xml:space="preserve">GMINA WYSZKÓW </t>
  </si>
  <si>
    <t>GMINA ZABRODZIE</t>
  </si>
  <si>
    <t>GMINA DŁUGOSIODŁO</t>
  </si>
  <si>
    <t>GMINA BRAŃSZCZYK</t>
  </si>
  <si>
    <t>GMINA RZĄŚNIK</t>
  </si>
  <si>
    <t>GMINA STRACHÓWKA</t>
  </si>
  <si>
    <t>GMINA KLEMBÓW</t>
  </si>
  <si>
    <t>ODNOWA WSI LESZCZYDÓŁ DZIAŁKI POPRZEZ BUDOWĘ BUDYNKU KLUBO-KAWIARNI "ŚWIETLICA WIEJSKA"-ETAPII</t>
  </si>
  <si>
    <t>BUDOWA ŚWIETLICY W MIEJSCOWOŚCI GAJ - ETAP I</t>
  </si>
  <si>
    <t>BUDOWA CIĄGÓW PIESZYCH W MIEJSCOWOŚCIACH PRZETYCZ WŁOŚCIAŃSKA, DALEKIE I JASZCZUŁTY</t>
  </si>
  <si>
    <t>BUDOWA OGÓLNODOSTĘPNEGO OŚWIETLONEGO BOISKA PIŁKARSKIEGO O SZTUCZNEJ NAWIERZCHNI W MIEJSCOWOŚCI BRAŃSZCZYK</t>
  </si>
  <si>
    <t>ZAGOSPODAROWANIE CENTRUM WSI NOWY LUBIEL</t>
  </si>
  <si>
    <t>REMONT I MODERNIZACJA BUDYNKU ŚWIETLICY WIEJSKIEJ W JADWISINIE</t>
  </si>
  <si>
    <t>BUDOWA BOISKA WIELOFUNKCYJNEGO Z OŚWIETLENIEM ORAZ ZAGOSPODAROWANIE TERENU (CHODNIKI, OGRODZENIE)- DZIAŁKA 46 W MIEJSCOWOŚCI WOLA RASZTOWSKA</t>
  </si>
  <si>
    <t>UL. AL. RÓŻ 2, 07-200 WYSZKÓW</t>
  </si>
  <si>
    <t>UL. WŁ.STANISŁAWA REYMONTA 51, 07-230 ZABRODZIE</t>
  </si>
  <si>
    <t xml:space="preserve">UL. T.KOŚCIUSZKI 2, 07-210 DŁUGOSIODŁO </t>
  </si>
  <si>
    <t>UL. JANA PAWŁA II 45/12, 07-221 BRAŃSZCZYK</t>
  </si>
  <si>
    <t>UL. JESIONOWA 3, 07-205 RZĄSNIK</t>
  </si>
  <si>
    <t>UL. C.K.NORWIDA 6, 05-282 STRACHÓWKA</t>
  </si>
  <si>
    <t>UL. GEN.FR. ŻYMIRSKIEGO 38, 05-205 KLEMBÓW</t>
  </si>
  <si>
    <t>062527842</t>
  </si>
  <si>
    <t>063170302</t>
  </si>
  <si>
    <t>062541476</t>
  </si>
  <si>
    <t>062560433</t>
  </si>
  <si>
    <t>063079363</t>
  </si>
  <si>
    <t>062564186</t>
  </si>
  <si>
    <t>063239034</t>
  </si>
  <si>
    <t>27.02.2013 r.</t>
  </si>
  <si>
    <t>11.04.2013 r.</t>
  </si>
  <si>
    <t>12.02.2013 r.</t>
  </si>
  <si>
    <t>19.12.2012 r.</t>
  </si>
  <si>
    <t>23.04.2013 r.</t>
  </si>
  <si>
    <t>14.03.2013 r.</t>
  </si>
  <si>
    <t>28.03.2013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</si>
</sst>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40" fillId="0" borderId="11" xfId="0" applyFont="1" applyBorder="1" applyAlignment="1">
      <alignment horizontal="right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right" vertical="center" wrapText="1"/>
    </xf>
    <xf numFmtId="4" fontId="41" fillId="0" borderId="16" xfId="0" applyNumberFormat="1" applyFont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43" fontId="4" fillId="0" borderId="17" xfId="42" applyFont="1" applyFill="1" applyBorder="1" applyAlignment="1">
      <alignment horizontal="center" vertical="center"/>
    </xf>
    <xf numFmtId="43" fontId="4" fillId="0" borderId="18" xfId="42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B4" sqref="B4:H4"/>
    </sheetView>
  </sheetViews>
  <sheetFormatPr defaultColWidth="9.140625" defaultRowHeight="15"/>
  <cols>
    <col min="1" max="1" width="6.421875" style="0" customWidth="1"/>
    <col min="2" max="2" width="17.7109375" style="0" customWidth="1"/>
    <col min="3" max="3" width="15.57421875" style="0" customWidth="1"/>
    <col min="4" max="4" width="29.28125" style="0" customWidth="1"/>
    <col min="5" max="5" width="39.00390625" style="0" customWidth="1"/>
    <col min="6" max="6" width="14.8515625" style="0" customWidth="1"/>
    <col min="7" max="7" width="20.8515625" style="0" customWidth="1"/>
    <col min="8" max="8" width="14.28125" style="0" customWidth="1"/>
    <col min="9" max="9" width="15.7109375" style="0" customWidth="1"/>
  </cols>
  <sheetData>
    <row r="1" spans="1:9" ht="15">
      <c r="A1" s="1"/>
      <c r="B1" s="1" t="s">
        <v>0</v>
      </c>
      <c r="C1" s="1"/>
      <c r="D1" s="1"/>
      <c r="E1" s="1"/>
      <c r="F1" s="1"/>
      <c r="G1" s="1"/>
      <c r="H1" s="1"/>
      <c r="I1" s="1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9" ht="61.5" customHeight="1">
      <c r="A4" s="1"/>
      <c r="B4" s="3" t="s">
        <v>13</v>
      </c>
      <c r="C4" s="3"/>
      <c r="D4" s="3"/>
      <c r="E4" s="3"/>
      <c r="F4" s="3"/>
      <c r="G4" s="3"/>
      <c r="H4" s="3"/>
      <c r="I4" s="1"/>
    </row>
    <row r="5" spans="1:9" ht="15.75" thickBot="1">
      <c r="A5" s="1"/>
      <c r="B5" s="1"/>
      <c r="C5" s="1"/>
      <c r="D5" s="1"/>
      <c r="E5" s="1"/>
      <c r="F5" s="1"/>
      <c r="G5" s="1"/>
      <c r="H5" s="1"/>
      <c r="I5" s="1"/>
    </row>
    <row r="6" spans="1:9" ht="42.75">
      <c r="A6" s="2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7" t="s">
        <v>9</v>
      </c>
    </row>
    <row r="7" spans="1:9" ht="36">
      <c r="A7" s="5" t="s">
        <v>10</v>
      </c>
      <c r="B7" s="10" t="s">
        <v>19</v>
      </c>
      <c r="C7" s="15" t="s">
        <v>40</v>
      </c>
      <c r="D7" s="10" t="s">
        <v>33</v>
      </c>
      <c r="E7" s="10" t="s">
        <v>26</v>
      </c>
      <c r="F7" s="11" t="s">
        <v>47</v>
      </c>
      <c r="G7" s="12">
        <v>375690.42</v>
      </c>
      <c r="H7" s="12">
        <v>305439.34</v>
      </c>
      <c r="I7" s="13">
        <v>244351</v>
      </c>
    </row>
    <row r="8" spans="1:9" ht="24">
      <c r="A8" s="5" t="s">
        <v>11</v>
      </c>
      <c r="B8" s="10" t="s">
        <v>20</v>
      </c>
      <c r="C8" s="15" t="s">
        <v>41</v>
      </c>
      <c r="D8" s="10" t="s">
        <v>34</v>
      </c>
      <c r="E8" s="10" t="s">
        <v>27</v>
      </c>
      <c r="F8" s="11" t="s">
        <v>48</v>
      </c>
      <c r="G8" s="12">
        <v>250000</v>
      </c>
      <c r="H8" s="12">
        <v>203252.03</v>
      </c>
      <c r="I8" s="13">
        <v>100000</v>
      </c>
    </row>
    <row r="9" spans="1:9" ht="36">
      <c r="A9" s="5" t="s">
        <v>14</v>
      </c>
      <c r="B9" s="10" t="s">
        <v>21</v>
      </c>
      <c r="C9" s="15" t="s">
        <v>42</v>
      </c>
      <c r="D9" s="10" t="s">
        <v>35</v>
      </c>
      <c r="E9" s="10" t="s">
        <v>28</v>
      </c>
      <c r="F9" s="11" t="s">
        <v>49</v>
      </c>
      <c r="G9" s="12">
        <v>241090.26</v>
      </c>
      <c r="H9" s="12">
        <v>180703.25</v>
      </c>
      <c r="I9" s="13">
        <v>144562</v>
      </c>
    </row>
    <row r="10" spans="1:9" ht="48">
      <c r="A10" s="5" t="s">
        <v>15</v>
      </c>
      <c r="B10" s="10" t="s">
        <v>22</v>
      </c>
      <c r="C10" s="15" t="s">
        <v>43</v>
      </c>
      <c r="D10" s="10" t="s">
        <v>36</v>
      </c>
      <c r="E10" s="10" t="s">
        <v>29</v>
      </c>
      <c r="F10" s="11" t="s">
        <v>50</v>
      </c>
      <c r="G10" s="12">
        <v>1186762.7</v>
      </c>
      <c r="H10" s="12">
        <v>964847.72</v>
      </c>
      <c r="I10" s="13">
        <v>500000</v>
      </c>
    </row>
    <row r="11" spans="1:9" ht="24">
      <c r="A11" s="5" t="s">
        <v>16</v>
      </c>
      <c r="B11" s="10" t="s">
        <v>23</v>
      </c>
      <c r="C11" s="15" t="s">
        <v>44</v>
      </c>
      <c r="D11" s="10" t="s">
        <v>37</v>
      </c>
      <c r="E11" s="10" t="s">
        <v>30</v>
      </c>
      <c r="F11" s="14" t="s">
        <v>51</v>
      </c>
      <c r="G11" s="12">
        <v>720704.94</v>
      </c>
      <c r="H11" s="12">
        <v>585938.97</v>
      </c>
      <c r="I11" s="13">
        <v>468745</v>
      </c>
    </row>
    <row r="12" spans="1:9" ht="24">
      <c r="A12" s="5" t="s">
        <v>17</v>
      </c>
      <c r="B12" s="10" t="s">
        <v>24</v>
      </c>
      <c r="C12" s="15" t="s">
        <v>45</v>
      </c>
      <c r="D12" s="10" t="s">
        <v>38</v>
      </c>
      <c r="E12" s="10" t="s">
        <v>31</v>
      </c>
      <c r="F12" s="14" t="s">
        <v>52</v>
      </c>
      <c r="G12" s="12">
        <v>547041.52</v>
      </c>
      <c r="H12" s="12">
        <v>348288.52</v>
      </c>
      <c r="I12" s="13">
        <v>278630</v>
      </c>
    </row>
    <row r="13" spans="1:9" ht="60">
      <c r="A13" s="5" t="s">
        <v>18</v>
      </c>
      <c r="B13" s="10" t="s">
        <v>25</v>
      </c>
      <c r="C13" s="15" t="s">
        <v>46</v>
      </c>
      <c r="D13" s="10" t="s">
        <v>39</v>
      </c>
      <c r="E13" s="10" t="s">
        <v>32</v>
      </c>
      <c r="F13" s="14" t="s">
        <v>53</v>
      </c>
      <c r="G13" s="12">
        <v>710315.56</v>
      </c>
      <c r="H13" s="12">
        <v>452311.72</v>
      </c>
      <c r="I13" s="13">
        <v>332557</v>
      </c>
    </row>
    <row r="14" spans="1:9" ht="15.75" thickBot="1">
      <c r="A14" s="4" t="s">
        <v>12</v>
      </c>
      <c r="B14" s="8"/>
      <c r="C14" s="8"/>
      <c r="D14" s="8"/>
      <c r="E14" s="8"/>
      <c r="F14" s="8"/>
      <c r="G14" s="8"/>
      <c r="H14" s="8"/>
      <c r="I14" s="9">
        <f>SUM(I7:I13)</f>
        <v>2068845</v>
      </c>
    </row>
  </sheetData>
  <sheetProtection/>
  <mergeCells count="2">
    <mergeCell ref="B4:H4"/>
    <mergeCell ref="A14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2013-05-07T06:33:43Z</dcterms:modified>
  <cp:category/>
  <cp:version/>
  <cp:contentType/>
  <cp:contentStatus/>
</cp:coreProperties>
</file>